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egan Documents\Fees\"/>
    </mc:Choice>
  </mc:AlternateContent>
  <xr:revisionPtr revIDLastSave="0" documentId="13_ncr:1_{EA9A5FA6-37B4-4623-BBCE-B9278BD295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lerk of Courts Fees '25" sheetId="1" r:id="rId1"/>
  </sheets>
  <externalReferences>
    <externalReference r:id="rId2"/>
  </externalReferences>
  <definedNames>
    <definedName name="_xlnm.Print_Area" localSheetId="0">'Clerk of Courts Fees ''25'!$A$1:$F$55</definedName>
    <definedName name="_xlnm.Print_Titles" localSheetId="0">'Clerk of Courts Fees ''25'!$2:$7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1" i="1"/>
  <c r="F50" i="1"/>
  <c r="F47" i="1"/>
  <c r="F46" i="1"/>
  <c r="F45" i="1"/>
  <c r="F44" i="1"/>
  <c r="F42" i="1"/>
  <c r="F41" i="1"/>
  <c r="F40" i="1" s="1"/>
  <c r="F39" i="1"/>
  <c r="F38" i="1"/>
  <c r="F37" i="1"/>
  <c r="F36" i="1"/>
  <c r="F35" i="1"/>
  <c r="F34" i="1"/>
  <c r="F33" i="1"/>
  <c r="F32" i="1"/>
  <c r="F31" i="1"/>
  <c r="F28" i="1"/>
  <c r="F27" i="1"/>
  <c r="F26" i="1"/>
  <c r="F25" i="1"/>
  <c r="F18" i="1"/>
  <c r="F17" i="1"/>
  <c r="F16" i="1"/>
  <c r="F15" i="1"/>
  <c r="F14" i="1"/>
  <c r="F11" i="1"/>
  <c r="D10" i="1"/>
  <c r="F10" i="1" s="1"/>
  <c r="F9" i="1"/>
</calcChain>
</file>

<file path=xl/sharedStrings.xml><?xml version="1.0" encoding="utf-8"?>
<sst xmlns="http://schemas.openxmlformats.org/spreadsheetml/2006/main" count="52" uniqueCount="52">
  <si>
    <t xml:space="preserve">Franklin County Clerk of Courts  Fees </t>
  </si>
  <si>
    <t>Effective January 1, 2025</t>
  </si>
  <si>
    <t>Charge</t>
  </si>
  <si>
    <t>County Fees</t>
  </si>
  <si>
    <t>State Fee - Appeal</t>
  </si>
  <si>
    <t>*State Fees</t>
  </si>
  <si>
    <t>Automation Fee</t>
  </si>
  <si>
    <t>Total Fees</t>
  </si>
  <si>
    <t>SURCHARGES</t>
  </si>
  <si>
    <t>Automation Fee (Per Docket #) - Per Initiation of any action or legal proceeding</t>
  </si>
  <si>
    <t>JCP/ATJ/CJEA/OAG</t>
  </si>
  <si>
    <t>Postage</t>
  </si>
  <si>
    <t>CLERK FEES</t>
  </si>
  <si>
    <t>Non-Jury Trial, Guilty/Nolo Contendre, ARD</t>
  </si>
  <si>
    <t>Non-Jury Trial - Summary Only Charges</t>
  </si>
  <si>
    <t>Jury Trial</t>
  </si>
  <si>
    <t>Bench Warrant</t>
  </si>
  <si>
    <t>PennDot Certification</t>
  </si>
  <si>
    <t>Commission on money paid into Court held or controlled by the Court</t>
  </si>
  <si>
    <t xml:space="preserve">                  First $1000  - 3%</t>
  </si>
  <si>
    <t xml:space="preserve">                 $1000. 01 to remaining amount  - 1%</t>
  </si>
  <si>
    <t>COPIES</t>
  </si>
  <si>
    <t>Per Page (Certification is Extra)</t>
  </si>
  <si>
    <t>Copy of Filed Transcript - Not to Exceed $50 (See 39th Jud. Dist. R. Jud Adm. 39-4008(C ))</t>
  </si>
  <si>
    <t xml:space="preserve">                 Per Page - Bound Paper Format</t>
  </si>
  <si>
    <t xml:space="preserve">                Per Page - Electronic Copy</t>
  </si>
  <si>
    <t>Certified Copy</t>
  </si>
  <si>
    <t>FILING FEES</t>
  </si>
  <si>
    <t>Miscellaneous Papers</t>
  </si>
  <si>
    <t>Tax Collector Bond</t>
  </si>
  <si>
    <t>Constable Bond</t>
  </si>
  <si>
    <t>Summary Appeals *if Nunc Pro Tunc Filed deduct Automation Fee</t>
  </si>
  <si>
    <t>Summary Appeal Nunc Pro Tunc Petition</t>
  </si>
  <si>
    <t>Appeal to Appellate Court - County Fee</t>
  </si>
  <si>
    <t>Appeal to Appellate Court  -State Fee (by SEPARATE check payable to Superior Court of PA to be sent with the Notice of Appeal by the Clerk of Courts)</t>
  </si>
  <si>
    <t>Road Cases</t>
  </si>
  <si>
    <t>Township Supervisor Resolution</t>
  </si>
  <si>
    <t>Expungement - Total</t>
  </si>
  <si>
    <t xml:space="preserve">            State Fee (Per Act 5 of 2016)</t>
  </si>
  <si>
    <t xml:space="preserve">            County Fee</t>
  </si>
  <si>
    <t>Private Detective Application (includes Clerk filing Fee)</t>
  </si>
  <si>
    <t xml:space="preserve">            New - Individual </t>
  </si>
  <si>
    <t xml:space="preserve">            New - Firm, parntership, Association or corporation application</t>
  </si>
  <si>
    <t xml:space="preserve">            Renew - Individual</t>
  </si>
  <si>
    <t xml:space="preserve">            Renew - Firm, Partnership, Association or corporation application</t>
  </si>
  <si>
    <t>FORMS</t>
  </si>
  <si>
    <t>Subpoena</t>
  </si>
  <si>
    <t>Record Check (Per Docket)</t>
  </si>
  <si>
    <t>Bail Piece (Per Each Docket)</t>
  </si>
  <si>
    <t>*State mandated fees or fee increases will be added to the fee for the scheduled service.</t>
  </si>
  <si>
    <r>
      <t xml:space="preserve">All fees must be paid in full prior to filing. </t>
    </r>
    <r>
      <rPr>
        <b/>
        <i/>
        <u/>
        <sz val="8"/>
        <color theme="1"/>
        <rFont val="Calibri"/>
        <family val="2"/>
        <scheme val="minor"/>
      </rPr>
      <t>(Returned Check Fee $35.00)</t>
    </r>
  </si>
  <si>
    <t xml:space="preserve">Effective Nov. 13, 2025 thru FY 2025/2026  Act 45 of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</si>
</sst>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aj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/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uble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uble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double">
        <color theme="2" tint="-0.24994659260841701"/>
      </bottom>
      <diagonal/>
    </border>
    <border>
      <left style="medium">
        <color theme="2" tint="-0.24994659260841701"/>
      </left>
      <right/>
      <top/>
      <bottom/>
      <diagonal/>
    </border>
    <border>
      <left/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/>
      <top/>
      <bottom style="medium">
        <color theme="2" tint="-0.24994659260841701"/>
      </bottom>
      <diagonal/>
    </border>
    <border>
      <left/>
      <right/>
      <top/>
      <bottom style="medium">
        <color theme="2" tint="-0.24994659260841701"/>
      </bottom>
      <diagonal/>
    </border>
    <border>
      <left/>
      <right style="medium">
        <color theme="2" tint="-0.24994659260841701"/>
      </right>
      <top/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ck">
        <color theme="4" tint="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ck">
        <color theme="4" tint="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ck">
        <color theme="4" tint="0.499984740745262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medium">
        <color theme="2" tint="-0.24994659260841701"/>
      </bottom>
      <diagonal/>
    </border>
    <border>
      <left/>
      <right/>
      <top style="medium">
        <color theme="2" tint="-0.2499465926084170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2" fillId="2" borderId="1" applyNumberFormat="0" applyFont="0" applyBorder="0" applyAlignment="0" applyProtection="0">
      <alignment horizontal="center"/>
    </xf>
  </cellStyleXfs>
  <cellXfs count="85">
    <xf numFmtId="0" fontId="0" fillId="0" borderId="0" xfId="0"/>
    <xf numFmtId="44" fontId="0" fillId="0" borderId="0" xfId="0" applyNumberFormat="1"/>
    <xf numFmtId="44" fontId="0" fillId="0" borderId="0" xfId="0" applyNumberFormat="1" applyAlignment="1">
      <alignment horizontal="right"/>
    </xf>
    <xf numFmtId="0" fontId="5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1" xfId="2" applyFill="1" applyAlignment="1">
      <alignment horizontal="center" readingOrder="1"/>
    </xf>
    <xf numFmtId="44" fontId="2" fillId="0" borderId="1" xfId="2" applyNumberFormat="1" applyFill="1" applyAlignment="1">
      <alignment horizontal="center" readingOrder="1"/>
    </xf>
    <xf numFmtId="44" fontId="2" fillId="0" borderId="1" xfId="2" applyNumberFormat="1" applyFill="1" applyAlignment="1">
      <alignment horizontal="center"/>
    </xf>
    <xf numFmtId="0" fontId="7" fillId="0" borderId="0" xfId="0" applyFont="1"/>
    <xf numFmtId="44" fontId="7" fillId="0" borderId="0" xfId="0" applyNumberFormat="1" applyFont="1"/>
    <xf numFmtId="4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7" fillId="0" borderId="25" xfId="0" applyFont="1" applyBorder="1" applyAlignment="1">
      <alignment horizontal="left" wrapText="1"/>
    </xf>
    <xf numFmtId="0" fontId="12" fillId="0" borderId="0" xfId="0" applyFont="1"/>
    <xf numFmtId="0" fontId="5" fillId="0" borderId="19" xfId="0" applyFont="1" applyBorder="1" applyAlignment="1">
      <alignment horizontal="left" wrapText="1"/>
    </xf>
    <xf numFmtId="44" fontId="5" fillId="0" borderId="20" xfId="0" applyNumberFormat="1" applyFont="1" applyBorder="1" applyAlignment="1">
      <alignment horizontal="center"/>
    </xf>
    <xf numFmtId="44" fontId="5" fillId="0" borderId="20" xfId="0" applyNumberFormat="1" applyFont="1" applyBorder="1" applyAlignment="1">
      <alignment horizontal="right"/>
    </xf>
    <xf numFmtId="44" fontId="5" fillId="0" borderId="21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44" fontId="5" fillId="0" borderId="6" xfId="0" applyNumberFormat="1" applyFont="1" applyBorder="1" applyAlignment="1">
      <alignment horizontal="center"/>
    </xf>
    <xf numFmtId="44" fontId="5" fillId="0" borderId="6" xfId="0" applyNumberFormat="1" applyFont="1" applyBorder="1" applyAlignment="1">
      <alignment horizontal="right"/>
    </xf>
    <xf numFmtId="44" fontId="5" fillId="0" borderId="7" xfId="0" applyNumberFormat="1" applyFont="1" applyBorder="1" applyAlignment="1">
      <alignment horizontal="right"/>
    </xf>
    <xf numFmtId="0" fontId="5" fillId="0" borderId="22" xfId="0" applyFont="1" applyBorder="1"/>
    <xf numFmtId="44" fontId="5" fillId="0" borderId="23" xfId="0" applyNumberFormat="1" applyFont="1" applyBorder="1"/>
    <xf numFmtId="44" fontId="5" fillId="0" borderId="23" xfId="0" applyNumberFormat="1" applyFont="1" applyBorder="1" applyAlignment="1">
      <alignment horizontal="right"/>
    </xf>
    <xf numFmtId="44" fontId="5" fillId="0" borderId="24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44" fontId="5" fillId="0" borderId="3" xfId="0" applyNumberFormat="1" applyFont="1" applyBorder="1" applyAlignment="1">
      <alignment wrapText="1"/>
    </xf>
    <xf numFmtId="44" fontId="5" fillId="0" borderId="3" xfId="0" applyNumberFormat="1" applyFont="1" applyBorder="1" applyAlignment="1">
      <alignment horizontal="right" wrapText="1"/>
    </xf>
    <xf numFmtId="44" fontId="5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44" fontId="5" fillId="0" borderId="6" xfId="0" applyNumberFormat="1" applyFont="1" applyBorder="1"/>
    <xf numFmtId="44" fontId="5" fillId="0" borderId="6" xfId="0" applyNumberFormat="1" applyFont="1" applyBorder="1" applyAlignment="1">
      <alignment horizontal="right" wrapText="1"/>
    </xf>
    <xf numFmtId="44" fontId="5" fillId="0" borderId="7" xfId="0" applyNumberFormat="1" applyFont="1" applyBorder="1" applyAlignment="1">
      <alignment horizontal="right" wrapText="1"/>
    </xf>
    <xf numFmtId="0" fontId="5" fillId="0" borderId="5" xfId="0" applyFont="1" applyBorder="1"/>
    <xf numFmtId="0" fontId="5" fillId="0" borderId="8" xfId="0" applyFont="1" applyBorder="1"/>
    <xf numFmtId="44" fontId="5" fillId="0" borderId="9" xfId="0" applyNumberFormat="1" applyFont="1" applyBorder="1"/>
    <xf numFmtId="44" fontId="5" fillId="0" borderId="9" xfId="0" applyNumberFormat="1" applyFont="1" applyBorder="1" applyAlignment="1">
      <alignment horizontal="right"/>
    </xf>
    <xf numFmtId="44" fontId="5" fillId="0" borderId="10" xfId="0" applyNumberFormat="1" applyFont="1" applyBorder="1" applyAlignment="1">
      <alignment horizontal="right" wrapText="1"/>
    </xf>
    <xf numFmtId="0" fontId="5" fillId="0" borderId="11" xfId="0" applyFont="1" applyBorder="1"/>
    <xf numFmtId="44" fontId="5" fillId="0" borderId="12" xfId="0" applyNumberFormat="1" applyFont="1" applyBorder="1"/>
    <xf numFmtId="44" fontId="5" fillId="0" borderId="12" xfId="0" applyNumberFormat="1" applyFont="1" applyBorder="1" applyAlignment="1">
      <alignment horizontal="right"/>
    </xf>
    <xf numFmtId="44" fontId="5" fillId="0" borderId="13" xfId="0" applyNumberFormat="1" applyFont="1" applyBorder="1" applyAlignment="1">
      <alignment horizontal="right" wrapText="1"/>
    </xf>
    <xf numFmtId="0" fontId="5" fillId="0" borderId="14" xfId="0" applyFont="1" applyBorder="1" applyAlignment="1">
      <alignment wrapText="1"/>
    </xf>
    <xf numFmtId="44" fontId="5" fillId="0" borderId="0" xfId="0" applyNumberFormat="1" applyFont="1"/>
    <xf numFmtId="44" fontId="5" fillId="0" borderId="0" xfId="0" applyNumberFormat="1" applyFont="1" applyAlignment="1">
      <alignment horizontal="right"/>
    </xf>
    <xf numFmtId="44" fontId="5" fillId="0" borderId="15" xfId="0" applyNumberFormat="1" applyFont="1" applyBorder="1" applyAlignment="1">
      <alignment horizontal="right"/>
    </xf>
    <xf numFmtId="0" fontId="13" fillId="0" borderId="14" xfId="0" applyFont="1" applyBorder="1"/>
    <xf numFmtId="0" fontId="13" fillId="0" borderId="16" xfId="0" applyFont="1" applyBorder="1"/>
    <xf numFmtId="44" fontId="5" fillId="0" borderId="17" xfId="0" applyNumberFormat="1" applyFont="1" applyBorder="1"/>
    <xf numFmtId="44" fontId="5" fillId="0" borderId="17" xfId="0" applyNumberFormat="1" applyFont="1" applyBorder="1" applyAlignment="1">
      <alignment horizontal="right"/>
    </xf>
    <xf numFmtId="44" fontId="5" fillId="0" borderId="18" xfId="0" applyNumberFormat="1" applyFont="1" applyBorder="1" applyAlignment="1">
      <alignment horizontal="right"/>
    </xf>
    <xf numFmtId="0" fontId="5" fillId="0" borderId="19" xfId="0" applyFont="1" applyBorder="1"/>
    <xf numFmtId="44" fontId="5" fillId="0" borderId="20" xfId="0" applyNumberFormat="1" applyFont="1" applyBorder="1"/>
    <xf numFmtId="0" fontId="13" fillId="0" borderId="5" xfId="0" applyFont="1" applyBorder="1"/>
    <xf numFmtId="0" fontId="5" fillId="0" borderId="2" xfId="0" applyFont="1" applyBorder="1"/>
    <xf numFmtId="44" fontId="5" fillId="0" borderId="3" xfId="0" applyNumberFormat="1" applyFont="1" applyBorder="1"/>
    <xf numFmtId="44" fontId="5" fillId="0" borderId="3" xfId="0" applyNumberFormat="1" applyFont="1" applyBorder="1" applyAlignment="1">
      <alignment horizontal="right"/>
    </xf>
    <xf numFmtId="44" fontId="5" fillId="0" borderId="4" xfId="0" applyNumberFormat="1" applyFont="1" applyBorder="1" applyAlignment="1">
      <alignment horizontal="right"/>
    </xf>
    <xf numFmtId="44" fontId="5" fillId="0" borderId="10" xfId="0" applyNumberFormat="1" applyFont="1" applyBorder="1" applyAlignment="1">
      <alignment horizontal="right"/>
    </xf>
    <xf numFmtId="44" fontId="5" fillId="0" borderId="13" xfId="0" applyNumberFormat="1" applyFont="1" applyBorder="1" applyAlignment="1">
      <alignment horizontal="right"/>
    </xf>
    <xf numFmtId="0" fontId="14" fillId="0" borderId="2" xfId="0" applyFont="1" applyBorder="1"/>
    <xf numFmtId="44" fontId="14" fillId="0" borderId="3" xfId="0" applyNumberFormat="1" applyFont="1" applyBorder="1"/>
    <xf numFmtId="44" fontId="14" fillId="0" borderId="3" xfId="0" applyNumberFormat="1" applyFont="1" applyBorder="1" applyAlignment="1">
      <alignment horizontal="right"/>
    </xf>
    <xf numFmtId="44" fontId="14" fillId="0" borderId="4" xfId="0" applyNumberFormat="1" applyFont="1" applyBorder="1" applyAlignment="1">
      <alignment horizontal="right"/>
    </xf>
    <xf numFmtId="44" fontId="13" fillId="0" borderId="6" xfId="0" applyNumberFormat="1" applyFont="1" applyBorder="1"/>
    <xf numFmtId="44" fontId="13" fillId="0" borderId="6" xfId="0" applyNumberFormat="1" applyFont="1" applyBorder="1" applyAlignment="1">
      <alignment horizontal="right"/>
    </xf>
    <xf numFmtId="44" fontId="13" fillId="0" borderId="7" xfId="0" applyNumberFormat="1" applyFont="1" applyBorder="1" applyAlignment="1">
      <alignment horizontal="right"/>
    </xf>
    <xf numFmtId="0" fontId="13" fillId="0" borderId="11" xfId="0" applyFont="1" applyBorder="1"/>
    <xf numFmtId="44" fontId="13" fillId="0" borderId="12" xfId="0" applyNumberFormat="1" applyFont="1" applyBorder="1"/>
    <xf numFmtId="44" fontId="13" fillId="0" borderId="12" xfId="0" applyNumberFormat="1" applyFont="1" applyBorder="1" applyAlignment="1">
      <alignment horizontal="right"/>
    </xf>
    <xf numFmtId="44" fontId="13" fillId="0" borderId="13" xfId="0" applyNumberFormat="1" applyFont="1" applyBorder="1" applyAlignment="1">
      <alignment horizontal="right"/>
    </xf>
    <xf numFmtId="0" fontId="14" fillId="0" borderId="2" xfId="0" applyFont="1" applyBorder="1" applyAlignment="1">
      <alignment wrapText="1"/>
    </xf>
    <xf numFmtId="44" fontId="13" fillId="0" borderId="3" xfId="0" applyNumberFormat="1" applyFont="1" applyBorder="1"/>
    <xf numFmtId="44" fontId="13" fillId="0" borderId="3" xfId="0" applyNumberFormat="1" applyFont="1" applyBorder="1" applyAlignment="1">
      <alignment horizontal="right"/>
    </xf>
    <xf numFmtId="44" fontId="13" fillId="0" borderId="4" xfId="0" applyNumberFormat="1" applyFont="1" applyBorder="1" applyAlignment="1">
      <alignment horizontal="right"/>
    </xf>
    <xf numFmtId="0" fontId="5" fillId="0" borderId="0" xfId="0" applyFont="1" applyAlignment="1">
      <alignment wrapText="1" shrinkToFit="1"/>
    </xf>
    <xf numFmtId="0" fontId="5" fillId="0" borderId="5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11" fillId="3" borderId="1" xfId="2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 wrapText="1"/>
    </xf>
  </cellXfs>
  <cellStyles count="4">
    <cellStyle name="Heading 2" xfId="2" builtinId="17"/>
    <cellStyle name="Normal" xfId="0" builtinId="0"/>
    <cellStyle name="Style 1" xfId="3" xr:uid="{00000000-0005-0000-0000-000002000000}"/>
    <cellStyle name="Title" xfId="1" builtinId="15"/>
  </cellStyles>
  <dxfs count="1">
    <dxf>
      <fill>
        <patternFill>
          <bgColor rgb="FFDEF7D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1440180</xdr:colOff>
          <xdr:row>0</xdr:row>
          <xdr:rowOff>22860</xdr:rowOff>
        </xdr:from>
        <xdr:to>
          <xdr:col>5</xdr:col>
          <xdr:colOff>1211580</xdr:colOff>
          <xdr:row>0</xdr:row>
          <xdr:rowOff>2065020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gan%20Documents\Fees\Clerks'%20Fee%20Breakdown.xlsx" TargetMode="External"/><Relationship Id="rId1" Type="http://schemas.openxmlformats.org/officeDocument/2006/relationships/externalLinkPath" Target="Clerks'%20Fee%20Break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erk of Courts Fees (N)"/>
      <sheetName val="Clerk of Courts Fees"/>
      <sheetName val="Clerk of Orphans' Court Fees"/>
      <sheetName val="Clerk of Orphans' Court Fee '25"/>
      <sheetName val="State Fees"/>
      <sheetName val="Clerk of Court Fees - Full"/>
      <sheetName val="Orphans' Court Fees - Full"/>
      <sheetName val="Orphans' Court Fees - Full (New"/>
      <sheetName val="Sheet2"/>
    </sheetNames>
    <sheetDataSet>
      <sheetData sheetId="0"/>
      <sheetData sheetId="1"/>
      <sheetData sheetId="2"/>
      <sheetData sheetId="3"/>
      <sheetData sheetId="4">
        <row r="5">
          <cell r="I5">
            <v>41.25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Composite">
  <a:themeElements>
    <a:clrScheme name="Composite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Composit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omposit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5000"/>
                <a:satMod val="300000"/>
              </a:schemeClr>
            </a:gs>
            <a:gs pos="12000">
              <a:schemeClr val="phClr">
                <a:tint val="50000"/>
                <a:shade val="90000"/>
                <a:satMod val="250000"/>
              </a:schemeClr>
            </a:gs>
            <a:gs pos="100000">
              <a:schemeClr val="phClr">
                <a:tint val="85000"/>
                <a:shade val="75000"/>
                <a:satMod val="1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75000"/>
                <a:shade val="95000"/>
                <a:satMod val="175000"/>
              </a:schemeClr>
            </a:gs>
            <a:gs pos="12000">
              <a:schemeClr val="phClr">
                <a:tint val="90000"/>
                <a:shade val="90000"/>
                <a:satMod val="150000"/>
              </a:schemeClr>
            </a:gs>
            <a:gs pos="100000">
              <a:schemeClr val="phClr">
                <a:tint val="100000"/>
                <a:shade val="75000"/>
                <a:satMod val="150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freezing" dir="t">
              <a:rot lat="0" lon="0" rev="6000000"/>
            </a:lightRig>
          </a:scene3d>
          <a:sp3d contourW="12700" prstMaterial="dkEdge">
            <a:bevelT w="44450" h="25400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80000"/>
                <a:satMod val="110000"/>
                <a:lumMod val="80000"/>
              </a:schemeClr>
            </a:gs>
            <a:gs pos="79000">
              <a:schemeClr val="phClr">
                <a:tint val="100000"/>
                <a:shade val="90000"/>
                <a:satMod val="105000"/>
                <a:lumMod val="10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1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hade val="100000"/>
                <a:satMod val="100000"/>
                <a:lumMod val="110000"/>
              </a:schemeClr>
            </a:gs>
            <a:gs pos="83000">
              <a:schemeClr val="phClr">
                <a:shade val="75000"/>
                <a:satMod val="200000"/>
              </a:schemeClr>
            </a:gs>
            <a:gs pos="100000">
              <a:schemeClr val="phClr">
                <a:shade val="90000"/>
                <a:satMod val="200000"/>
              </a:schemeClr>
            </a:gs>
          </a:gsLst>
          <a:path path="circle">
            <a:fillToRect l="75000" t="100000" b="3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A26" zoomScale="85" zoomScaleNormal="85" workbookViewId="0">
      <selection activeCell="D37" sqref="D37"/>
    </sheetView>
  </sheetViews>
  <sheetFormatPr defaultRowHeight="14.4" x14ac:dyDescent="0.3"/>
  <cols>
    <col min="1" max="1" width="63.109375" bestFit="1" customWidth="1"/>
    <col min="2" max="2" width="14" style="1" customWidth="1"/>
    <col min="3" max="3" width="19" style="1" customWidth="1"/>
    <col min="4" max="4" width="42.109375" style="1" customWidth="1"/>
    <col min="5" max="5" width="23.44140625" style="2" customWidth="1"/>
    <col min="6" max="6" width="58.44140625" style="2" customWidth="1"/>
    <col min="7" max="7" width="22" customWidth="1"/>
  </cols>
  <sheetData>
    <row r="1" spans="1:7" ht="163.5" customHeight="1" x14ac:dyDescent="0.3"/>
    <row r="2" spans="1:7" s="3" customFormat="1" ht="32.25" customHeight="1" x14ac:dyDescent="0.45">
      <c r="A2" s="83" t="s">
        <v>0</v>
      </c>
      <c r="B2" s="83"/>
      <c r="C2" s="83"/>
      <c r="D2" s="83"/>
      <c r="E2" s="83"/>
      <c r="F2" s="83"/>
    </row>
    <row r="3" spans="1:7" s="3" customFormat="1" ht="21.75" customHeight="1" x14ac:dyDescent="0.45">
      <c r="A3" s="83" t="s">
        <v>1</v>
      </c>
      <c r="B3" s="83"/>
      <c r="C3" s="83"/>
      <c r="D3" s="83"/>
      <c r="E3" s="83"/>
      <c r="F3" s="83"/>
    </row>
    <row r="4" spans="1:7" ht="16.5" customHeight="1" x14ac:dyDescent="0.3">
      <c r="A4" s="84" t="s">
        <v>51</v>
      </c>
      <c r="B4" s="84"/>
      <c r="C4" s="84"/>
      <c r="D4" s="84"/>
      <c r="E4" s="84"/>
      <c r="F4" s="84"/>
      <c r="G4" s="4"/>
    </row>
    <row r="5" spans="1:7" ht="16.5" customHeight="1" x14ac:dyDescent="0.3">
      <c r="A5" s="5"/>
      <c r="B5" s="5"/>
      <c r="C5" s="5"/>
      <c r="D5" s="5"/>
      <c r="E5" s="5"/>
      <c r="F5" s="5"/>
      <c r="G5" s="4"/>
    </row>
    <row r="6" spans="1:7" ht="16.5" customHeight="1" x14ac:dyDescent="0.3">
      <c r="A6" s="5"/>
      <c r="B6" s="5"/>
      <c r="C6" s="5"/>
      <c r="D6" s="5"/>
      <c r="E6" s="5"/>
      <c r="F6" s="5"/>
      <c r="G6" s="4"/>
    </row>
    <row r="7" spans="1:7" ht="24.9" customHeight="1" thickBot="1" x14ac:dyDescent="0.4">
      <c r="A7" s="6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8" t="s">
        <v>7</v>
      </c>
    </row>
    <row r="8" spans="1:7" s="15" customFormat="1" ht="24.9" customHeight="1" thickTop="1" thickBot="1" x14ac:dyDescent="0.5">
      <c r="A8" s="82" t="s">
        <v>8</v>
      </c>
      <c r="B8" s="82"/>
      <c r="C8" s="82"/>
      <c r="D8" s="82"/>
      <c r="E8" s="82"/>
      <c r="F8" s="82"/>
    </row>
    <row r="9" spans="1:7" s="3" customFormat="1" ht="42.6" thickTop="1" x14ac:dyDescent="0.4">
      <c r="A9" s="16" t="s">
        <v>9</v>
      </c>
      <c r="B9" s="17"/>
      <c r="C9" s="17"/>
      <c r="D9" s="17"/>
      <c r="E9" s="18">
        <v>5</v>
      </c>
      <c r="F9" s="19">
        <f>SUM(B9:E9)</f>
        <v>5</v>
      </c>
    </row>
    <row r="10" spans="1:7" s="3" customFormat="1" ht="24.9" customHeight="1" x14ac:dyDescent="0.4">
      <c r="A10" s="20" t="s">
        <v>10</v>
      </c>
      <c r="B10" s="21"/>
      <c r="C10" s="21"/>
      <c r="D10" s="21">
        <f>'[1]State Fees'!I5</f>
        <v>41.25</v>
      </c>
      <c r="E10" s="22"/>
      <c r="F10" s="23">
        <f>SUM(B10:E10)</f>
        <v>41.25</v>
      </c>
    </row>
    <row r="11" spans="1:7" s="3" customFormat="1" ht="24.9" customHeight="1" thickBot="1" x14ac:dyDescent="0.45">
      <c r="A11" s="24" t="s">
        <v>11</v>
      </c>
      <c r="B11" s="25">
        <v>10</v>
      </c>
      <c r="C11" s="25"/>
      <c r="D11" s="25"/>
      <c r="E11" s="26"/>
      <c r="F11" s="27">
        <f>SUM(B11:E11)</f>
        <v>10</v>
      </c>
    </row>
    <row r="12" spans="1:7" ht="24.9" customHeight="1" x14ac:dyDescent="0.3">
      <c r="A12" s="9"/>
      <c r="B12" s="10"/>
      <c r="C12" s="10"/>
      <c r="D12" s="10"/>
      <c r="E12" s="11"/>
      <c r="F12" s="11"/>
    </row>
    <row r="13" spans="1:7" s="15" customFormat="1" ht="24.9" customHeight="1" thickBot="1" x14ac:dyDescent="0.5">
      <c r="A13" s="82" t="s">
        <v>12</v>
      </c>
      <c r="B13" s="82"/>
      <c r="C13" s="82"/>
      <c r="D13" s="82"/>
      <c r="E13" s="82"/>
      <c r="F13" s="82"/>
    </row>
    <row r="14" spans="1:7" s="32" customFormat="1" ht="24.9" customHeight="1" thickTop="1" x14ac:dyDescent="0.4">
      <c r="A14" s="28" t="s">
        <v>13</v>
      </c>
      <c r="B14" s="29">
        <v>142.5</v>
      </c>
      <c r="C14" s="29"/>
      <c r="D14" s="29"/>
      <c r="E14" s="30"/>
      <c r="F14" s="31">
        <f>SUM(B14:E14)</f>
        <v>142.5</v>
      </c>
    </row>
    <row r="15" spans="1:7" s="3" customFormat="1" ht="24.9" customHeight="1" x14ac:dyDescent="0.4">
      <c r="A15" s="33" t="s">
        <v>14</v>
      </c>
      <c r="B15" s="34">
        <v>47</v>
      </c>
      <c r="C15" s="34"/>
      <c r="D15" s="34"/>
      <c r="E15" s="35"/>
      <c r="F15" s="36">
        <f>SUM(B15:E15)</f>
        <v>47</v>
      </c>
    </row>
    <row r="16" spans="1:7" s="3" customFormat="1" ht="24.9" customHeight="1" x14ac:dyDescent="0.4">
      <c r="A16" s="37" t="s">
        <v>15</v>
      </c>
      <c r="B16" s="34">
        <v>192</v>
      </c>
      <c r="C16" s="34"/>
      <c r="D16" s="34"/>
      <c r="E16" s="35"/>
      <c r="F16" s="36">
        <f>SUM(B16:E16)</f>
        <v>192</v>
      </c>
    </row>
    <row r="17" spans="1:6" s="3" customFormat="1" ht="24.9" customHeight="1" x14ac:dyDescent="0.4">
      <c r="A17" s="38" t="s">
        <v>16</v>
      </c>
      <c r="B17" s="39">
        <v>8</v>
      </c>
      <c r="C17" s="39"/>
      <c r="D17" s="39"/>
      <c r="E17" s="40"/>
      <c r="F17" s="41">
        <f>SUM(B17:E17)</f>
        <v>8</v>
      </c>
    </row>
    <row r="18" spans="1:6" s="3" customFormat="1" ht="24.9" customHeight="1" thickBot="1" x14ac:dyDescent="0.45">
      <c r="A18" s="42" t="s">
        <v>17</v>
      </c>
      <c r="B18" s="43">
        <v>5</v>
      </c>
      <c r="C18" s="43"/>
      <c r="D18" s="43"/>
      <c r="E18" s="44"/>
      <c r="F18" s="45">
        <f>SUM(B18:E18)</f>
        <v>5</v>
      </c>
    </row>
    <row r="19" spans="1:6" s="3" customFormat="1" ht="42.6" thickTop="1" x14ac:dyDescent="0.4">
      <c r="A19" s="46" t="s">
        <v>18</v>
      </c>
      <c r="B19" s="47"/>
      <c r="C19" s="47"/>
      <c r="D19" s="47"/>
      <c r="E19" s="48"/>
      <c r="F19" s="49"/>
    </row>
    <row r="20" spans="1:6" s="3" customFormat="1" ht="24.9" customHeight="1" x14ac:dyDescent="0.4">
      <c r="A20" s="50" t="s">
        <v>19</v>
      </c>
      <c r="B20" s="47"/>
      <c r="C20" s="47"/>
      <c r="D20" s="47"/>
      <c r="E20" s="48"/>
      <c r="F20" s="49"/>
    </row>
    <row r="21" spans="1:6" s="3" customFormat="1" ht="24.9" customHeight="1" thickBot="1" x14ac:dyDescent="0.45">
      <c r="A21" s="51" t="s">
        <v>20</v>
      </c>
      <c r="B21" s="52"/>
      <c r="C21" s="52"/>
      <c r="D21" s="52"/>
      <c r="E21" s="53"/>
      <c r="F21" s="54"/>
    </row>
    <row r="22" spans="1:6" ht="24.9" customHeight="1" x14ac:dyDescent="0.3">
      <c r="A22" s="9"/>
      <c r="B22" s="10"/>
      <c r="C22" s="10"/>
      <c r="D22" s="10"/>
      <c r="E22" s="11"/>
      <c r="F22" s="11"/>
    </row>
    <row r="23" spans="1:6" s="15" customFormat="1" ht="24.9" customHeight="1" thickBot="1" x14ac:dyDescent="0.5">
      <c r="A23" s="82" t="s">
        <v>21</v>
      </c>
      <c r="B23" s="82"/>
      <c r="C23" s="82"/>
      <c r="D23" s="82"/>
      <c r="E23" s="82"/>
      <c r="F23" s="82"/>
    </row>
    <row r="24" spans="1:6" s="3" customFormat="1" ht="24.9" customHeight="1" thickTop="1" x14ac:dyDescent="0.4">
      <c r="A24" s="55" t="s">
        <v>22</v>
      </c>
      <c r="B24" s="56">
        <v>0.25</v>
      </c>
      <c r="C24" s="56"/>
      <c r="D24" s="56"/>
      <c r="E24" s="18"/>
      <c r="F24" s="19">
        <v>0.25</v>
      </c>
    </row>
    <row r="25" spans="1:6" s="3" customFormat="1" ht="42" x14ac:dyDescent="0.4">
      <c r="A25" s="33" t="s">
        <v>23</v>
      </c>
      <c r="B25" s="34"/>
      <c r="C25" s="34"/>
      <c r="D25" s="34"/>
      <c r="E25" s="22"/>
      <c r="F25" s="23">
        <f>SUM(B25:E25)</f>
        <v>0</v>
      </c>
    </row>
    <row r="26" spans="1:6" s="3" customFormat="1" ht="24.9" customHeight="1" x14ac:dyDescent="0.4">
      <c r="A26" s="57" t="s">
        <v>24</v>
      </c>
      <c r="B26" s="34">
        <v>0.75</v>
      </c>
      <c r="C26" s="34"/>
      <c r="D26" s="34"/>
      <c r="E26" s="22"/>
      <c r="F26" s="23">
        <f>SUM(B26:E26)</f>
        <v>0.75</v>
      </c>
    </row>
    <row r="27" spans="1:6" s="3" customFormat="1" ht="24.9" customHeight="1" x14ac:dyDescent="0.4">
      <c r="A27" s="57" t="s">
        <v>25</v>
      </c>
      <c r="B27" s="34">
        <v>0.5</v>
      </c>
      <c r="C27" s="34"/>
      <c r="D27" s="34"/>
      <c r="E27" s="22"/>
      <c r="F27" s="23">
        <f>SUM(B27:E27)</f>
        <v>0.5</v>
      </c>
    </row>
    <row r="28" spans="1:6" s="3" customFormat="1" ht="24.9" customHeight="1" thickBot="1" x14ac:dyDescent="0.45">
      <c r="A28" s="24" t="s">
        <v>26</v>
      </c>
      <c r="B28" s="25">
        <v>10</v>
      </c>
      <c r="C28" s="25"/>
      <c r="D28" s="25"/>
      <c r="E28" s="26"/>
      <c r="F28" s="27">
        <f>SUM(B28:E28)</f>
        <v>10</v>
      </c>
    </row>
    <row r="29" spans="1:6" ht="24.9" customHeight="1" x14ac:dyDescent="0.3">
      <c r="A29" s="9"/>
      <c r="B29" s="10"/>
      <c r="C29" s="10"/>
      <c r="D29" s="10"/>
      <c r="E29" s="11"/>
      <c r="F29" s="11"/>
    </row>
    <row r="30" spans="1:6" s="15" customFormat="1" ht="24.9" customHeight="1" thickBot="1" x14ac:dyDescent="0.5">
      <c r="A30" s="82" t="s">
        <v>27</v>
      </c>
      <c r="B30" s="82"/>
      <c r="C30" s="82"/>
      <c r="D30" s="82"/>
      <c r="E30" s="82"/>
      <c r="F30" s="82"/>
    </row>
    <row r="31" spans="1:6" s="3" customFormat="1" ht="24.9" customHeight="1" thickTop="1" x14ac:dyDescent="0.4">
      <c r="A31" s="58" t="s">
        <v>28</v>
      </c>
      <c r="B31" s="59">
        <v>20</v>
      </c>
      <c r="C31" s="59"/>
      <c r="D31" s="59"/>
      <c r="E31" s="60">
        <v>5</v>
      </c>
      <c r="F31" s="61">
        <f>SUM(B31:E31)</f>
        <v>25</v>
      </c>
    </row>
    <row r="32" spans="1:6" s="3" customFormat="1" ht="24.9" customHeight="1" x14ac:dyDescent="0.4">
      <c r="A32" s="37" t="s">
        <v>29</v>
      </c>
      <c r="B32" s="34">
        <v>10</v>
      </c>
      <c r="C32" s="34"/>
      <c r="D32" s="34"/>
      <c r="E32" s="22">
        <v>5</v>
      </c>
      <c r="F32" s="23">
        <f t="shared" ref="F32:F52" si="0">SUM(B32:E32)</f>
        <v>15</v>
      </c>
    </row>
    <row r="33" spans="1:7" s="3" customFormat="1" ht="24.9" customHeight="1" x14ac:dyDescent="0.4">
      <c r="A33" s="37" t="s">
        <v>30</v>
      </c>
      <c r="B33" s="34">
        <v>10</v>
      </c>
      <c r="C33" s="34"/>
      <c r="D33" s="34"/>
      <c r="E33" s="22"/>
      <c r="F33" s="23">
        <f t="shared" si="0"/>
        <v>10</v>
      </c>
    </row>
    <row r="34" spans="1:7" s="3" customFormat="1" ht="42" x14ac:dyDescent="0.4">
      <c r="A34" s="33" t="s">
        <v>31</v>
      </c>
      <c r="B34" s="34">
        <v>48</v>
      </c>
      <c r="C34" s="34"/>
      <c r="D34" s="34"/>
      <c r="E34" s="22">
        <v>5</v>
      </c>
      <c r="F34" s="23">
        <f t="shared" si="0"/>
        <v>53</v>
      </c>
    </row>
    <row r="35" spans="1:7" s="3" customFormat="1" ht="24.9" customHeight="1" x14ac:dyDescent="0.4">
      <c r="A35" s="37" t="s">
        <v>32</v>
      </c>
      <c r="B35" s="34">
        <v>20</v>
      </c>
      <c r="C35" s="34"/>
      <c r="D35" s="34"/>
      <c r="E35" s="22">
        <v>5</v>
      </c>
      <c r="F35" s="23">
        <f t="shared" si="0"/>
        <v>25</v>
      </c>
    </row>
    <row r="36" spans="1:7" s="3" customFormat="1" ht="24.9" customHeight="1" x14ac:dyDescent="0.4">
      <c r="A36" s="37" t="s">
        <v>33</v>
      </c>
      <c r="B36" s="34">
        <v>55</v>
      </c>
      <c r="C36" s="34"/>
      <c r="D36" s="34"/>
      <c r="E36" s="22"/>
      <c r="F36" s="23">
        <f t="shared" si="0"/>
        <v>55</v>
      </c>
    </row>
    <row r="37" spans="1:7" s="3" customFormat="1" ht="84" x14ac:dyDescent="0.4">
      <c r="A37" s="33" t="s">
        <v>34</v>
      </c>
      <c r="B37" s="34"/>
      <c r="C37" s="34">
        <v>91.25</v>
      </c>
      <c r="D37" s="34"/>
      <c r="E37" s="22"/>
      <c r="F37" s="23">
        <f t="shared" si="0"/>
        <v>91.25</v>
      </c>
    </row>
    <row r="38" spans="1:7" s="3" customFormat="1" ht="24.9" customHeight="1" x14ac:dyDescent="0.4">
      <c r="A38" s="38" t="s">
        <v>35</v>
      </c>
      <c r="B38" s="39">
        <v>15</v>
      </c>
      <c r="C38" s="39"/>
      <c r="D38" s="39"/>
      <c r="E38" s="40">
        <v>5</v>
      </c>
      <c r="F38" s="62">
        <f t="shared" si="0"/>
        <v>20</v>
      </c>
    </row>
    <row r="39" spans="1:7" s="3" customFormat="1" ht="24.9" customHeight="1" thickBot="1" x14ac:dyDescent="0.45">
      <c r="A39" s="42" t="s">
        <v>36</v>
      </c>
      <c r="B39" s="43">
        <v>15</v>
      </c>
      <c r="C39" s="43"/>
      <c r="D39" s="43"/>
      <c r="E39" s="44">
        <v>5</v>
      </c>
      <c r="F39" s="63">
        <f t="shared" si="0"/>
        <v>20</v>
      </c>
    </row>
    <row r="40" spans="1:7" s="3" customFormat="1" ht="24.9" customHeight="1" thickTop="1" x14ac:dyDescent="0.4">
      <c r="A40" s="64" t="s">
        <v>37</v>
      </c>
      <c r="B40" s="65"/>
      <c r="C40" s="65"/>
      <c r="D40" s="65"/>
      <c r="E40" s="66"/>
      <c r="F40" s="67">
        <f>SUM(F41:F42)</f>
        <v>265.25</v>
      </c>
    </row>
    <row r="41" spans="1:7" s="3" customFormat="1" ht="24.9" customHeight="1" x14ac:dyDescent="0.4">
      <c r="A41" s="57" t="s">
        <v>38</v>
      </c>
      <c r="B41" s="68"/>
      <c r="C41" s="68"/>
      <c r="D41" s="68">
        <v>132</v>
      </c>
      <c r="E41" s="69"/>
      <c r="F41" s="70">
        <f t="shared" si="0"/>
        <v>132</v>
      </c>
    </row>
    <row r="42" spans="1:7" s="3" customFormat="1" ht="24.9" customHeight="1" thickBot="1" x14ac:dyDescent="0.45">
      <c r="A42" s="71" t="s">
        <v>39</v>
      </c>
      <c r="B42" s="72">
        <v>133.25</v>
      </c>
      <c r="C42" s="72"/>
      <c r="D42" s="72"/>
      <c r="E42" s="73"/>
      <c r="F42" s="74">
        <f t="shared" si="0"/>
        <v>133.25</v>
      </c>
    </row>
    <row r="43" spans="1:7" s="3" customFormat="1" ht="42.6" thickTop="1" x14ac:dyDescent="0.4">
      <c r="A43" s="75" t="s">
        <v>40</v>
      </c>
      <c r="B43" s="76"/>
      <c r="C43" s="76"/>
      <c r="D43" s="76"/>
      <c r="E43" s="77"/>
      <c r="F43" s="78"/>
      <c r="G43" s="79"/>
    </row>
    <row r="44" spans="1:7" s="3" customFormat="1" ht="24.9" customHeight="1" x14ac:dyDescent="0.4">
      <c r="A44" s="20" t="s">
        <v>41</v>
      </c>
      <c r="B44" s="34">
        <v>20</v>
      </c>
      <c r="C44" s="34"/>
      <c r="D44" s="34">
        <v>200</v>
      </c>
      <c r="E44" s="22">
        <v>5</v>
      </c>
      <c r="F44" s="23">
        <f>SUM(B44:E44)</f>
        <v>225</v>
      </c>
    </row>
    <row r="45" spans="1:7" s="3" customFormat="1" ht="42" x14ac:dyDescent="0.4">
      <c r="A45" s="80" t="s">
        <v>42</v>
      </c>
      <c r="B45" s="34">
        <v>20</v>
      </c>
      <c r="C45" s="34"/>
      <c r="D45" s="34">
        <v>300</v>
      </c>
      <c r="E45" s="22">
        <v>5</v>
      </c>
      <c r="F45" s="23">
        <f>SUM(B45:E45)</f>
        <v>325</v>
      </c>
    </row>
    <row r="46" spans="1:7" s="3" customFormat="1" ht="24.9" customHeight="1" x14ac:dyDescent="0.4">
      <c r="A46" s="20" t="s">
        <v>43</v>
      </c>
      <c r="B46" s="34">
        <v>20</v>
      </c>
      <c r="C46" s="34"/>
      <c r="D46" s="34">
        <v>200</v>
      </c>
      <c r="E46" s="22"/>
      <c r="F46" s="23">
        <f>SUM(B46:E46)</f>
        <v>220</v>
      </c>
    </row>
    <row r="47" spans="1:7" s="3" customFormat="1" ht="42.6" thickBot="1" x14ac:dyDescent="0.45">
      <c r="A47" s="81" t="s">
        <v>44</v>
      </c>
      <c r="B47" s="25">
        <v>20</v>
      </c>
      <c r="C47" s="25"/>
      <c r="D47" s="25">
        <v>300</v>
      </c>
      <c r="E47" s="26"/>
      <c r="F47" s="27">
        <f>SUM(B47:E47)</f>
        <v>320</v>
      </c>
    </row>
    <row r="48" spans="1:7" ht="24.9" customHeight="1" x14ac:dyDescent="0.3">
      <c r="A48" s="14"/>
      <c r="B48" s="10"/>
      <c r="C48" s="10"/>
      <c r="D48" s="10"/>
      <c r="E48" s="11"/>
      <c r="F48" s="11"/>
    </row>
    <row r="49" spans="1:6" s="15" customFormat="1" ht="24.9" customHeight="1" thickBot="1" x14ac:dyDescent="0.5">
      <c r="A49" s="82" t="s">
        <v>45</v>
      </c>
      <c r="B49" s="82"/>
      <c r="C49" s="82"/>
      <c r="D49" s="82"/>
      <c r="E49" s="82"/>
      <c r="F49" s="82"/>
    </row>
    <row r="50" spans="1:6" s="3" customFormat="1" ht="24.9" customHeight="1" thickTop="1" x14ac:dyDescent="0.4">
      <c r="A50" s="58" t="s">
        <v>46</v>
      </c>
      <c r="B50" s="59">
        <v>5</v>
      </c>
      <c r="C50" s="59"/>
      <c r="D50" s="59"/>
      <c r="E50" s="60"/>
      <c r="F50" s="61">
        <f t="shared" si="0"/>
        <v>5</v>
      </c>
    </row>
    <row r="51" spans="1:6" s="3" customFormat="1" ht="24.9" customHeight="1" x14ac:dyDescent="0.4">
      <c r="A51" s="37" t="s">
        <v>47</v>
      </c>
      <c r="B51" s="34">
        <v>15</v>
      </c>
      <c r="C51" s="34"/>
      <c r="D51" s="34"/>
      <c r="E51" s="22"/>
      <c r="F51" s="23">
        <f t="shared" si="0"/>
        <v>15</v>
      </c>
    </row>
    <row r="52" spans="1:6" s="3" customFormat="1" ht="24.9" customHeight="1" thickBot="1" x14ac:dyDescent="0.45">
      <c r="A52" s="24" t="s">
        <v>48</v>
      </c>
      <c r="B52" s="25">
        <v>15</v>
      </c>
      <c r="C52" s="25"/>
      <c r="D52" s="25"/>
      <c r="E52" s="26"/>
      <c r="F52" s="27">
        <f t="shared" si="0"/>
        <v>15</v>
      </c>
    </row>
    <row r="53" spans="1:6" ht="24.9" customHeight="1" x14ac:dyDescent="0.3"/>
    <row r="54" spans="1:6" ht="24.9" customHeight="1" x14ac:dyDescent="0.3">
      <c r="A54" s="12" t="s">
        <v>49</v>
      </c>
    </row>
    <row r="55" spans="1:6" ht="24.9" customHeight="1" x14ac:dyDescent="0.3">
      <c r="A55" s="13" t="s">
        <v>50</v>
      </c>
    </row>
  </sheetData>
  <mergeCells count="8">
    <mergeCell ref="A30:F30"/>
    <mergeCell ref="A49:F49"/>
    <mergeCell ref="A2:F2"/>
    <mergeCell ref="A3:F3"/>
    <mergeCell ref="A4:F4"/>
    <mergeCell ref="A8:F8"/>
    <mergeCell ref="A13:F13"/>
    <mergeCell ref="A23:F23"/>
  </mergeCells>
  <conditionalFormatting sqref="F1:F1048576 G7">
    <cfRule type="cellIs" dxfId="0" priority="1" operator="greaterThan">
      <formula>0</formula>
    </cfRule>
  </conditionalFormatting>
  <printOptions horizontalCentered="1"/>
  <pageMargins left="0.75" right="0.75" top="0.75" bottom="0.75" header="0.3" footer="0.3"/>
  <pageSetup scale="40" fitToHeight="0" orientation="portrait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autoPict="0" r:id="rId5">
            <anchor moveWithCells="1">
              <from>
                <xdr:col>0</xdr:col>
                <xdr:colOff>1440180</xdr:colOff>
                <xdr:row>0</xdr:row>
                <xdr:rowOff>22860</xdr:rowOff>
              </from>
              <to>
                <xdr:col>5</xdr:col>
                <xdr:colOff>1211580</xdr:colOff>
                <xdr:row>0</xdr:row>
                <xdr:rowOff>2065020</xdr:rowOff>
              </to>
            </anchor>
          </objectPr>
        </oleObject>
      </mc:Choice>
      <mc:Fallback>
        <oleObject progId="Word.Document.1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Clerk of Courts Fees '25</vt:lpstr>
      <vt:lpstr>'Clerk of Courts Fees ''25'!Print_Area</vt:lpstr>
      <vt:lpstr>'Clerk of Courts Fees ''25'!Print_Titles</vt:lpstr>
    </vt:vector>
  </TitlesOfParts>
  <Company>County of Franklin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S. Berkey</dc:creator>
  <cp:lastModifiedBy>Megan S. Berkey</cp:lastModifiedBy>
  <cp:lastPrinted>2025-11-14T13:54:43Z</cp:lastPrinted>
  <dcterms:created xsi:type="dcterms:W3CDTF">2024-12-12T19:17:20Z</dcterms:created>
  <dcterms:modified xsi:type="dcterms:W3CDTF">2025-12-01T16:12:59Z</dcterms:modified>
</cp:coreProperties>
</file>